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249FC353-1BF1-4137-950C-420328B76D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 s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<sst xmlns="http://schemas.openxmlformats.org/spreadsheetml/2006/main" count="74" uniqueCount="64">
  <si>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</si>
  <si>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</si>
  <si>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</si>
  <si>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</si>
  <si>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</si>
  <si>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</si>
  <si>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</si>
  <si>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</si>
  <si>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</si>
  <si>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</si>
  <si>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</si>
  <si>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</si>
  <si>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</si>
  <si>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</si>
  <si>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</si>
  <si>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</si>
  <si>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</si>
  <si>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</si>
  <si>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</si>
  <si>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</si>
  <si>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</si>
  <si>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</si>
  <si>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</si>
  <si>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</si>
  <si>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</si>
  <si>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</si>
  <si>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</si>
  <si>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</si>
  <si>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</si>
  <si>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</si>
  <si>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</si>
  <si>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</si>
  <si>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</si>
  <si>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</si>
  <si>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</si>
  <si>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</si>
  <si>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</si>
  <si>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</si>
  <si>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</si>
  <si>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</si>
  <si>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</si>
  <si>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</si>
  <si>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</si>
  <si>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</si>
  <si>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</si>
  <si>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</si>
  <si>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</si>
  <si>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</si>
  <si>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</si>
  <si>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</si>
  <si>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</si>
  <si>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</si>
  <si>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</si>
  <si>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</si>
  <si>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</si>
  <si>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</si>
  <si>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</si>
  <si>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</si>
  <si>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</si>
  <si>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</si>
  <si>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VECIA MIA</t>
  </si>
  <si>
    <t>SCHIAVON</t>
  </si>
  <si>
    <t>GIORGIO GIACOMETTI</t>
  </si>
  <si>
    <t>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</si>
</sst>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G3" sqref="G3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>
        <v>42659</v>
      </c>
      <c r="D2" s="100"/>
      <c r="E2" s="101"/>
      <c r="F2" s="42" t="s">
        <v>50</v>
      </c>
      <c r="G2" s="61">
        <v>216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63</v>
      </c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675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7.18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1.9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5.87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22.893000000000001</v>
      </c>
      <c r="G17" s="112">
        <f>SUM((F31/3))</f>
        <v>7.4351496300254238</v>
      </c>
    </row>
    <row r="18" spans="1:7" ht="15" customHeight="1" thickBot="1" x14ac:dyDescent="0.3">
      <c r="A18" s="2"/>
      <c r="B18" s="47" t="s">
        <v>25</v>
      </c>
      <c r="C18" s="64">
        <v>1.3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23.579789999999999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29.227499999999999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9.91</v>
      </c>
      <c r="E25" s="56">
        <f>SUM(((C26+C28)+C29))/2</f>
        <v>9.91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6.57</v>
      </c>
      <c r="D26" s="57">
        <f>(C27+C29+C30)/2</f>
        <v>6.1999999999999993</v>
      </c>
      <c r="E26" s="56">
        <f>SUM(((C27+C30)+C29))/2</f>
        <v>6.2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5.15</v>
      </c>
      <c r="D27" s="57">
        <f>(C26+C30+C31)/2</f>
        <v>8.1349999999999998</v>
      </c>
      <c r="E27" s="58">
        <f>SUM(((C31+C26)+C30))/2</f>
        <v>8.1349999999999998</v>
      </c>
      <c r="F27" s="76">
        <f>SQRT((((E25*(E25-C26))*(E25-C28))*(E25-C29)))+SQRT((((E26*(E26-C27))*(E26-C30))*(E26-C29)))</f>
        <v>22.222368933068662</v>
      </c>
      <c r="G27" s="81">
        <f>SQRT((((E27*(E27-C26))*(E27-C30))*(E27-C31)))+SQRT((((E28*(E28-C27))*(E28-C31))*(E28-C28)))</f>
        <v>22.388528847083879</v>
      </c>
    </row>
    <row r="28" spans="1:7" ht="15" customHeight="1" thickBot="1" x14ac:dyDescent="0.3">
      <c r="A28" s="2"/>
      <c r="B28" s="50" t="s">
        <v>3</v>
      </c>
      <c r="C28" s="67">
        <v>7.7</v>
      </c>
      <c r="D28" s="57">
        <f>(C27+C28+C31)/2</f>
        <v>10.425000000000001</v>
      </c>
      <c r="E28" s="58">
        <f>SUM(((C28+C27)+C31))/2</f>
        <v>10.425000000000001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5.55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1.7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8</v>
      </c>
      <c r="D31" s="60"/>
      <c r="E31" s="59"/>
      <c r="F31" s="86">
        <f>SUM((F27+G27))/2</f>
        <v>22.305448890076271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5.41</v>
      </c>
      <c r="F33" s="9"/>
      <c r="G33" s="27"/>
    </row>
    <row r="34" spans="1:7" ht="15" customHeight="1" thickBot="1" x14ac:dyDescent="0.3">
      <c r="A34" s="2"/>
      <c r="B34" s="52" t="s">
        <v>32</v>
      </c>
      <c r="C34" s="68">
        <v>3.52</v>
      </c>
      <c r="D34" s="59"/>
      <c r="E34" s="56">
        <f>SUM(((C35+C38)+C37))/2</f>
        <v>3.5150000000000001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>
        <v>2.83</v>
      </c>
      <c r="D35" s="59"/>
      <c r="E35" s="58">
        <f>SUM(((C34+C39)+C38))/2</f>
        <v>4.41</v>
      </c>
      <c r="F35" s="87">
        <f>SQRT((((E33*(E33-C34))*(E33-C36))*(E33-C37)))+SQRT((((E34*(E34-C35))*(E34-C38))*(E34-C37)))</f>
        <v>6.8219044967351756</v>
      </c>
      <c r="G35" s="88">
        <f>SQRT((((E35*(E35-C34))*(E35-C38))*(E35-C39)))+SQRT((((E36*(E36-C35))*(E36-C39))*(E36-C36)))</f>
        <v>6.7949286683857792</v>
      </c>
    </row>
    <row r="36" spans="1:7" ht="15" customHeight="1" thickBot="1" x14ac:dyDescent="0.3">
      <c r="A36" s="2"/>
      <c r="B36" s="50" t="s">
        <v>3</v>
      </c>
      <c r="C36" s="68">
        <v>4.0999999999999996</v>
      </c>
      <c r="D36" s="59"/>
      <c r="E36" s="56">
        <f>SUM(((C35+C39)+C36))/2</f>
        <v>5.6150000000000002</v>
      </c>
      <c r="F36" s="77"/>
      <c r="G36" s="82"/>
    </row>
    <row r="37" spans="1:7" ht="15" customHeight="1" thickBot="1" x14ac:dyDescent="0.3">
      <c r="A37" s="2"/>
      <c r="B37" s="50" t="s">
        <v>52</v>
      </c>
      <c r="C37" s="68">
        <v>3.2</v>
      </c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>
        <v>1</v>
      </c>
      <c r="D38" s="9"/>
      <c r="E38" s="7">
        <f>SUM(((C39+C35)+C36))/2</f>
        <v>5.6150000000000002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>
        <v>4.3</v>
      </c>
      <c r="D39" s="9"/>
      <c r="E39" s="9"/>
      <c r="F39" s="91">
        <f>SUM((F35+G35))/2</f>
        <v>6.8084165825604774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BLU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bv15c2GlxVJlqw/dROlczdoNN/mD8dQ8TVw0vvj+Z/e/6aK2GVI5brQZBg4xZs7r9+qZVeXESamBZKQymeOO2g==" saltValue="BvswceaQRHj558S1LJrWl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2023-11-22T21:35:51Z</dcterms:modified>
</cp:coreProperties>
</file>